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<sst xmlns="http://schemas.openxmlformats.org/spreadsheetml/2006/main" count="27" uniqueCount="27">
  <si>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</si>
  <si>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</si>
  <si>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</si>
  <si>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</si>
  <si>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</si>
  <si>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</si>
  <si>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</si>
  <si>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</si>
  <si>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</si>
  <si>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</si>
  <si>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</si>
  <si>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</si>
  <si>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</si>
  <si>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</si>
  <si>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</si>
  <si>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</si>
  <si>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</si>
  <si>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</si>
  <si>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</si>
  <si>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</si>
  <si>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</si>
  <si>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</si>
  <si>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</si>
  <si>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</si>
  <si>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</si>
  <si>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</si>
  <si>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EKİM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</si>
</sst>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43" fontId="0" fillId="2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zoomScale="53" workbookViewId="0">
      <selection activeCell="B19" sqref="B19"/>
    </sheetView>
  </sheetViews>
  <sheetFormatPr defaultColWidth="16.08984375" defaultRowHeight="14.5" x14ac:dyDescent="0.35"/>
  <cols>
    <col min="2" max="2" width="36.6328125" customWidth="1"/>
  </cols>
  <sheetData>
    <row r="1" spans="1:2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5">
      <c r="A2" s="2" t="s">
        <v>0</v>
      </c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5">
      <c r="A4" s="2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2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/>
      <c r="B6" s="3"/>
      <c r="C6" s="3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4" t="s">
        <v>26</v>
      </c>
      <c r="B7" s="4"/>
      <c r="C7" s="4"/>
      <c r="D7" s="4"/>
      <c r="E7" s="4"/>
      <c r="F7" s="4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.5" x14ac:dyDescent="0.3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" x14ac:dyDescent="0.35">
      <c r="A9" s="5" t="s">
        <v>8</v>
      </c>
      <c r="B9" s="6" t="s">
        <v>9</v>
      </c>
      <c r="C9" s="6">
        <v>4364</v>
      </c>
      <c r="D9" s="6">
        <v>4318</v>
      </c>
      <c r="E9" s="7">
        <f>C9-D9</f>
        <v>46</v>
      </c>
      <c r="F9" s="8">
        <f>E9/C9</f>
        <v>1.0540788267644362E-2</v>
      </c>
      <c r="G9" s="9">
        <v>2600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5">
      <c r="A10" s="5" t="s">
        <v>10</v>
      </c>
      <c r="B10" s="6" t="s">
        <v>11</v>
      </c>
      <c r="C10" s="6">
        <v>38960</v>
      </c>
      <c r="D10" s="6">
        <v>38837</v>
      </c>
      <c r="E10" s="7">
        <f t="shared" ref="E10:E17" si="0">C10-D10</f>
        <v>123</v>
      </c>
      <c r="F10" s="8">
        <f t="shared" ref="F10:F17" si="1">E10/C10</f>
        <v>3.1570841889117045E-3</v>
      </c>
      <c r="G10" s="9">
        <v>6520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5">
      <c r="A11" s="5" t="s">
        <v>12</v>
      </c>
      <c r="B11" s="6" t="s">
        <v>13</v>
      </c>
      <c r="C11" s="6">
        <v>5524</v>
      </c>
      <c r="D11" s="6">
        <v>5496</v>
      </c>
      <c r="E11" s="7">
        <f t="shared" si="0"/>
        <v>28</v>
      </c>
      <c r="F11" s="8">
        <f t="shared" si="1"/>
        <v>5.0687907313540911E-3</v>
      </c>
      <c r="G11" s="9">
        <v>1880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" x14ac:dyDescent="0.35">
      <c r="A12" s="5" t="s">
        <v>14</v>
      </c>
      <c r="B12" s="6" t="s">
        <v>15</v>
      </c>
      <c r="C12" s="6">
        <v>37</v>
      </c>
      <c r="D12" s="6">
        <v>36</v>
      </c>
      <c r="E12" s="7">
        <f t="shared" si="0"/>
        <v>1</v>
      </c>
      <c r="F12" s="8">
        <f t="shared" si="1"/>
        <v>2.7027027027027029E-2</v>
      </c>
      <c r="G12" s="9">
        <v>40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5">
      <c r="A13" s="5" t="s">
        <v>16</v>
      </c>
      <c r="B13" s="6" t="s">
        <v>17</v>
      </c>
      <c r="C13" s="6">
        <v>162</v>
      </c>
      <c r="D13" s="6">
        <v>161</v>
      </c>
      <c r="E13" s="7">
        <f t="shared" si="0"/>
        <v>1</v>
      </c>
      <c r="F13" s="8">
        <f t="shared" si="1"/>
        <v>6.1728395061728392E-3</v>
      </c>
      <c r="G13" s="9">
        <v>835.78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5">
      <c r="A14" s="5" t="s">
        <v>18</v>
      </c>
      <c r="B14" s="6" t="s">
        <v>19</v>
      </c>
      <c r="C14" s="6">
        <v>15669</v>
      </c>
      <c r="D14" s="6">
        <v>15647</v>
      </c>
      <c r="E14" s="7">
        <f t="shared" si="0"/>
        <v>22</v>
      </c>
      <c r="F14" s="8">
        <f t="shared" si="1"/>
        <v>1.40404620588423E-3</v>
      </c>
      <c r="G14" s="9">
        <v>2717.4233943509894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5">
      <c r="A15" s="5" t="s">
        <v>20</v>
      </c>
      <c r="B15" s="6" t="s">
        <v>21</v>
      </c>
      <c r="C15" s="6">
        <v>33161</v>
      </c>
      <c r="D15" s="6">
        <v>33155</v>
      </c>
      <c r="E15" s="7">
        <f t="shared" si="0"/>
        <v>6</v>
      </c>
      <c r="F15" s="8">
        <f t="shared" si="1"/>
        <v>1.809354362051808E-4</v>
      </c>
      <c r="G15" s="9">
        <v>400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5" t="s">
        <v>22</v>
      </c>
      <c r="B16" s="6" t="s">
        <v>23</v>
      </c>
      <c r="C16" s="6">
        <v>33915</v>
      </c>
      <c r="D16" s="6">
        <v>33913</v>
      </c>
      <c r="E16" s="7">
        <f t="shared" si="0"/>
        <v>2</v>
      </c>
      <c r="F16" s="8">
        <f t="shared" si="1"/>
        <v>5.8970956803774143E-5</v>
      </c>
      <c r="G16" s="9">
        <v>160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5" t="s">
        <v>24</v>
      </c>
      <c r="B17" s="6" t="s">
        <v>25</v>
      </c>
      <c r="C17" s="6">
        <v>560</v>
      </c>
      <c r="D17" s="6">
        <v>560</v>
      </c>
      <c r="E17" s="7">
        <f t="shared" si="0"/>
        <v>0</v>
      </c>
      <c r="F17" s="8">
        <f t="shared" si="1"/>
        <v>0</v>
      </c>
      <c r="G17" s="9"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2022-02-03T17:40:38Z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6eb62d85-026e-4d03-a62d-53482679c6a6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3.02.2022, 20:40</vt:lpwstr>
  </property>
  <property fmtid="{D5CDD505-2E9C-101B-9397-08002B2CF9AE}" pid="5" name="LastClassifiedDate">
    <vt:lpwstr>3.02.2022, 20:40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